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<sst xmlns="http://schemas.openxmlformats.org/spreadsheetml/2006/main" count="146" uniqueCount="103">
  <si>
    <t>附件</t>
  </si>
  <si>
    <r>
      <t xml:space="preserve">2022年惠安县公办学补充招聘新任教师入围名单 </t>
    </r>
    <r>
      <rPr>
        <sz val="12"/>
        <rFont val="宋体"/>
        <family val="0"/>
      </rPr>
      <t>(全省统一笔试)</t>
    </r>
  </si>
  <si>
    <t>序号</t>
  </si>
  <si>
    <t>招聘岗位</t>
  </si>
  <si>
    <t>准考证号</t>
  </si>
  <si>
    <t>姓名</t>
  </si>
  <si>
    <t>性别</t>
  </si>
  <si>
    <t>教育
综合</t>
  </si>
  <si>
    <t>专业
知识</t>
  </si>
  <si>
    <r>
      <t xml:space="preserve">笔试成绩
</t>
    </r>
    <r>
      <rPr>
        <b/>
        <sz val="10"/>
        <rFont val="Arial"/>
        <family val="2"/>
      </rPr>
      <t>(150</t>
    </r>
    <r>
      <rPr>
        <b/>
        <sz val="10"/>
        <rFont val="宋体"/>
        <family val="0"/>
      </rPr>
      <t>分制</t>
    </r>
    <r>
      <rPr>
        <b/>
        <sz val="10"/>
        <rFont val="Arial"/>
        <family val="2"/>
      </rPr>
      <t>)</t>
    </r>
  </si>
  <si>
    <r>
      <t xml:space="preserve">笔试成绩
</t>
    </r>
    <r>
      <rPr>
        <b/>
        <sz val="10"/>
        <rFont val="Arial"/>
        <family val="2"/>
      </rPr>
      <t>(100</t>
    </r>
    <r>
      <rPr>
        <b/>
        <sz val="10"/>
        <rFont val="宋体"/>
        <family val="0"/>
      </rPr>
      <t>分制</t>
    </r>
    <r>
      <rPr>
        <b/>
        <sz val="10"/>
        <rFont val="Arial"/>
        <family val="2"/>
      </rPr>
      <t>)</t>
    </r>
  </si>
  <si>
    <t>加分
分值</t>
  </si>
  <si>
    <t>综合
成绩</t>
  </si>
  <si>
    <t>岗位
位次</t>
  </si>
  <si>
    <t>备注</t>
  </si>
  <si>
    <t>小学数学教师</t>
  </si>
  <si>
    <t>621222110732</t>
  </si>
  <si>
    <t>柯世敏</t>
  </si>
  <si>
    <t>女</t>
  </si>
  <si>
    <t>116.5</t>
  </si>
  <si>
    <t>124.5</t>
  </si>
  <si>
    <t>651222109990</t>
  </si>
  <si>
    <t>李慧敏</t>
  </si>
  <si>
    <t>106.5</t>
  </si>
  <si>
    <t>124.0</t>
  </si>
  <si>
    <t>651222111453</t>
  </si>
  <si>
    <t>苏锦河</t>
  </si>
  <si>
    <t>男</t>
  </si>
  <si>
    <t>115.0</t>
  </si>
  <si>
    <t>111.5</t>
  </si>
  <si>
    <t>651222112438</t>
  </si>
  <si>
    <t>骆婉如</t>
  </si>
  <si>
    <t>114.5</t>
  </si>
  <si>
    <t>107.0</t>
  </si>
  <si>
    <t>651222111962</t>
  </si>
  <si>
    <t>施雅玲</t>
  </si>
  <si>
    <t>108.0</t>
  </si>
  <si>
    <t>105.5</t>
  </si>
  <si>
    <t>651222110440</t>
  </si>
  <si>
    <t>邱亚纯</t>
  </si>
  <si>
    <t>108.5</t>
  </si>
  <si>
    <t>104.0</t>
  </si>
  <si>
    <t>651222112732</t>
  </si>
  <si>
    <t>洪艺梅</t>
  </si>
  <si>
    <t>114.0</t>
  </si>
  <si>
    <t>96.0</t>
  </si>
  <si>
    <t>651222110555</t>
  </si>
  <si>
    <t>王雅歆</t>
  </si>
  <si>
    <t>95.5</t>
  </si>
  <si>
    <t>651222111418</t>
  </si>
  <si>
    <t>王莹莹</t>
  </si>
  <si>
    <t>101.0</t>
  </si>
  <si>
    <t>99.0</t>
  </si>
  <si>
    <t>611222105794</t>
  </si>
  <si>
    <t>黄燕琴</t>
  </si>
  <si>
    <t>100.5</t>
  </si>
  <si>
    <t>98.5</t>
  </si>
  <si>
    <t>651222112504</t>
  </si>
  <si>
    <t>戴毅斌</t>
  </si>
  <si>
    <t>91.0</t>
  </si>
  <si>
    <t>651222110131</t>
  </si>
  <si>
    <t>林舒婷</t>
  </si>
  <si>
    <t>98.0</t>
  </si>
  <si>
    <t>651222109822</t>
  </si>
  <si>
    <t>侯钟沂</t>
  </si>
  <si>
    <t>103.5</t>
  </si>
  <si>
    <t>93.5</t>
  </si>
  <si>
    <t>651222113042</t>
  </si>
  <si>
    <t>江含莹</t>
  </si>
  <si>
    <t>94.5</t>
  </si>
  <si>
    <t>97.5</t>
  </si>
  <si>
    <t>651222112350</t>
  </si>
  <si>
    <t>王丹虹</t>
  </si>
  <si>
    <t>88.5</t>
  </si>
  <si>
    <t>651222111053</t>
  </si>
  <si>
    <t>何宇璇</t>
  </si>
  <si>
    <t>77.0</t>
  </si>
  <si>
    <t>106.0</t>
  </si>
  <si>
    <t>高中政治教师</t>
  </si>
  <si>
    <t>653722123863</t>
  </si>
  <si>
    <t>张玲玲</t>
  </si>
  <si>
    <t>109.0</t>
  </si>
  <si>
    <t>99.7</t>
  </si>
  <si>
    <t>初中政治教师</t>
  </si>
  <si>
    <t>653722123929</t>
  </si>
  <si>
    <t>姚思瑜</t>
  </si>
  <si>
    <t>78.0</t>
  </si>
  <si>
    <t>86.0</t>
  </si>
  <si>
    <t>高中物理教师</t>
  </si>
  <si>
    <t>653422122978</t>
  </si>
  <si>
    <t>李江</t>
  </si>
  <si>
    <t>76.5</t>
  </si>
  <si>
    <t>75.0</t>
  </si>
  <si>
    <t>75.6</t>
  </si>
  <si>
    <t>小学品德教师</t>
  </si>
  <si>
    <t>651522115260</t>
  </si>
  <si>
    <t>蔡志玲</t>
  </si>
  <si>
    <t>97.0</t>
  </si>
  <si>
    <t>96.4</t>
  </si>
  <si>
    <t>651522115272</t>
  </si>
  <si>
    <t>钟宝艳</t>
  </si>
  <si>
    <t>73.5</t>
  </si>
  <si>
    <t>83.3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</si>
</sst>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6"/>
      <name val="黑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SheetLayoutView="100" workbookViewId="0" topLeftCell="A1">
      <selection activeCell="A2" sqref="A2:M2"/>
    </sheetView>
  </sheetViews>
  <sheetFormatPr defaultColWidth="9.00390625" defaultRowHeight="14.25"/>
  <cols>
    <col min="1" max="1" width="5.50390625" style="0" customWidth="1"/>
    <col min="2" max="2" width="14.00390625" style="0" customWidth="1"/>
    <col min="3" max="3" width="15.125" style="0" customWidth="1"/>
    <col min="4" max="4" width="7.875" style="0" customWidth="1"/>
    <col min="5" max="5" width="6.125" style="0" customWidth="1"/>
    <col min="6" max="6" width="8.00390625" style="0" customWidth="1"/>
    <col min="8" max="9" width="8.50390625" style="0" customWidth="1"/>
    <col min="10" max="10" width="6.375" style="0" customWidth="1"/>
    <col min="11" max="11" width="8.125" style="0" customWidth="1"/>
  </cols>
  <sheetData>
    <row r="1" spans="1:2" ht="18.75" customHeight="1">
      <c r="A1" s="2" t="s">
        <v>0</v>
      </c>
      <c r="B1" s="2"/>
    </row>
    <row r="2" spans="1:13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pans="1:13" ht="18.75" customHeight="1">
      <c r="A4" s="5">
        <v>1</v>
      </c>
      <c r="B4" s="6" t="s">
        <v>15</v>
      </c>
      <c r="C4" s="7" t="s">
        <v>16</v>
      </c>
      <c r="D4" s="7" t="s">
        <v>17</v>
      </c>
      <c r="E4" s="7" t="s">
        <v>18</v>
      </c>
      <c r="F4" s="5" t="s">
        <v>19</v>
      </c>
      <c r="G4" s="5" t="s">
        <v>20</v>
      </c>
      <c r="H4" s="5">
        <v>121.3</v>
      </c>
      <c r="I4" s="9">
        <f>H4/1.5</f>
        <v>80.86666666666666</v>
      </c>
      <c r="J4" s="5">
        <v>0</v>
      </c>
      <c r="K4" s="9">
        <f>I4+J4</f>
        <v>80.86666666666666</v>
      </c>
      <c r="L4" s="5">
        <v>1</v>
      </c>
      <c r="M4" s="5"/>
    </row>
    <row r="5" spans="1:13" ht="18.75" customHeight="1">
      <c r="A5" s="5">
        <v>2</v>
      </c>
      <c r="B5" s="6" t="s">
        <v>15</v>
      </c>
      <c r="C5" s="8" t="s">
        <v>21</v>
      </c>
      <c r="D5" s="8" t="s">
        <v>22</v>
      </c>
      <c r="E5" s="8" t="s">
        <v>18</v>
      </c>
      <c r="F5" s="5" t="s">
        <v>23</v>
      </c>
      <c r="G5" s="5" t="s">
        <v>24</v>
      </c>
      <c r="H5" s="5">
        <v>117</v>
      </c>
      <c r="I5" s="9">
        <f aca="true" t="shared" si="0" ref="I5:I24">H5/1.5</f>
        <v>78</v>
      </c>
      <c r="J5" s="5">
        <v>0</v>
      </c>
      <c r="K5" s="9">
        <f aca="true" t="shared" si="1" ref="K5:K24">I5+J5</f>
        <v>78</v>
      </c>
      <c r="L5" s="5">
        <v>2</v>
      </c>
      <c r="M5" s="5"/>
    </row>
    <row r="6" spans="1:13" ht="18.75" customHeight="1">
      <c r="A6" s="5">
        <v>3</v>
      </c>
      <c r="B6" s="6" t="s">
        <v>15</v>
      </c>
      <c r="C6" s="8" t="s">
        <v>25</v>
      </c>
      <c r="D6" s="8" t="s">
        <v>26</v>
      </c>
      <c r="E6" s="8" t="s">
        <v>27</v>
      </c>
      <c r="F6" s="5" t="s">
        <v>28</v>
      </c>
      <c r="G6" s="5" t="s">
        <v>29</v>
      </c>
      <c r="H6" s="5">
        <v>112.9</v>
      </c>
      <c r="I6" s="9">
        <f t="shared" si="0"/>
        <v>75.26666666666667</v>
      </c>
      <c r="J6" s="5">
        <v>0</v>
      </c>
      <c r="K6" s="9">
        <f t="shared" si="1"/>
        <v>75.26666666666667</v>
      </c>
      <c r="L6" s="5">
        <v>3</v>
      </c>
      <c r="M6" s="5"/>
    </row>
    <row r="7" spans="1:13" ht="18.75" customHeight="1">
      <c r="A7" s="5">
        <v>4</v>
      </c>
      <c r="B7" s="6" t="s">
        <v>15</v>
      </c>
      <c r="C7" s="8" t="s">
        <v>30</v>
      </c>
      <c r="D7" s="8" t="s">
        <v>31</v>
      </c>
      <c r="E7" s="8" t="s">
        <v>18</v>
      </c>
      <c r="F7" s="5" t="s">
        <v>32</v>
      </c>
      <c r="G7" s="5" t="s">
        <v>33</v>
      </c>
      <c r="H7" s="5">
        <v>110</v>
      </c>
      <c r="I7" s="9">
        <f t="shared" si="0"/>
        <v>73.33333333333333</v>
      </c>
      <c r="J7" s="5">
        <v>0</v>
      </c>
      <c r="K7" s="9">
        <f t="shared" si="1"/>
        <v>73.33333333333333</v>
      </c>
      <c r="L7" s="5">
        <v>4</v>
      </c>
      <c r="M7" s="5"/>
    </row>
    <row r="8" spans="1:13" ht="18.75" customHeight="1">
      <c r="A8" s="5">
        <v>5</v>
      </c>
      <c r="B8" s="6" t="s">
        <v>15</v>
      </c>
      <c r="C8" s="8" t="s">
        <v>34</v>
      </c>
      <c r="D8" s="8" t="s">
        <v>35</v>
      </c>
      <c r="E8" s="8" t="s">
        <v>18</v>
      </c>
      <c r="F8" s="5" t="s">
        <v>36</v>
      </c>
      <c r="G8" s="5" t="s">
        <v>37</v>
      </c>
      <c r="H8" s="5">
        <v>106.5</v>
      </c>
      <c r="I8" s="9">
        <f t="shared" si="0"/>
        <v>71</v>
      </c>
      <c r="J8" s="5">
        <v>0</v>
      </c>
      <c r="K8" s="9">
        <f t="shared" si="1"/>
        <v>71</v>
      </c>
      <c r="L8" s="5">
        <v>5</v>
      </c>
      <c r="M8" s="5"/>
    </row>
    <row r="9" spans="1:13" ht="18.75" customHeight="1">
      <c r="A9" s="5">
        <v>6</v>
      </c>
      <c r="B9" s="6" t="s">
        <v>15</v>
      </c>
      <c r="C9" s="8" t="s">
        <v>38</v>
      </c>
      <c r="D9" s="8" t="s">
        <v>39</v>
      </c>
      <c r="E9" s="8" t="s">
        <v>18</v>
      </c>
      <c r="F9" s="5" t="s">
        <v>40</v>
      </c>
      <c r="G9" s="5" t="s">
        <v>41</v>
      </c>
      <c r="H9" s="5">
        <v>105.8</v>
      </c>
      <c r="I9" s="9">
        <f t="shared" si="0"/>
        <v>70.53333333333333</v>
      </c>
      <c r="J9" s="5">
        <v>0</v>
      </c>
      <c r="K9" s="9">
        <f t="shared" si="1"/>
        <v>70.53333333333333</v>
      </c>
      <c r="L9" s="5">
        <v>6</v>
      </c>
      <c r="M9" s="5"/>
    </row>
    <row r="10" spans="1:13" ht="18.75" customHeight="1">
      <c r="A10" s="5">
        <v>7</v>
      </c>
      <c r="B10" s="6" t="s">
        <v>15</v>
      </c>
      <c r="C10" s="8" t="s">
        <v>42</v>
      </c>
      <c r="D10" s="8" t="s">
        <v>43</v>
      </c>
      <c r="E10" s="8" t="s">
        <v>18</v>
      </c>
      <c r="F10" s="5" t="s">
        <v>44</v>
      </c>
      <c r="G10" s="5" t="s">
        <v>45</v>
      </c>
      <c r="H10" s="5">
        <v>103.2</v>
      </c>
      <c r="I10" s="9">
        <f t="shared" si="0"/>
        <v>68.8</v>
      </c>
      <c r="J10" s="5">
        <v>0</v>
      </c>
      <c r="K10" s="9">
        <f t="shared" si="1"/>
        <v>68.8</v>
      </c>
      <c r="L10" s="5">
        <v>7</v>
      </c>
      <c r="M10" s="5"/>
    </row>
    <row r="11" spans="1:13" ht="18.75" customHeight="1">
      <c r="A11" s="5">
        <v>8</v>
      </c>
      <c r="B11" s="6" t="s">
        <v>15</v>
      </c>
      <c r="C11" s="8" t="s">
        <v>46</v>
      </c>
      <c r="D11" s="8" t="s">
        <v>47</v>
      </c>
      <c r="E11" s="8" t="s">
        <v>18</v>
      </c>
      <c r="F11" s="5" t="s">
        <v>32</v>
      </c>
      <c r="G11" s="5" t="s">
        <v>48</v>
      </c>
      <c r="H11" s="5">
        <v>103.1</v>
      </c>
      <c r="I11" s="9">
        <f t="shared" si="0"/>
        <v>68.73333333333333</v>
      </c>
      <c r="J11" s="5">
        <v>0</v>
      </c>
      <c r="K11" s="9">
        <f t="shared" si="1"/>
        <v>68.73333333333333</v>
      </c>
      <c r="L11" s="5">
        <v>8</v>
      </c>
      <c r="M11" s="5"/>
    </row>
    <row r="12" spans="1:13" ht="18.75" customHeight="1">
      <c r="A12" s="5">
        <v>9</v>
      </c>
      <c r="B12" s="6" t="s">
        <v>15</v>
      </c>
      <c r="C12" s="8" t="s">
        <v>49</v>
      </c>
      <c r="D12" s="8" t="s">
        <v>50</v>
      </c>
      <c r="E12" s="8" t="s">
        <v>18</v>
      </c>
      <c r="F12" s="5" t="s">
        <v>51</v>
      </c>
      <c r="G12" s="5" t="s">
        <v>52</v>
      </c>
      <c r="H12" s="5">
        <v>99.8</v>
      </c>
      <c r="I12" s="9">
        <f t="shared" si="0"/>
        <v>66.53333333333333</v>
      </c>
      <c r="J12" s="5">
        <v>0</v>
      </c>
      <c r="K12" s="9">
        <f t="shared" si="1"/>
        <v>66.53333333333333</v>
      </c>
      <c r="L12" s="5">
        <v>9</v>
      </c>
      <c r="M12" s="5"/>
    </row>
    <row r="13" spans="1:13" ht="18.75" customHeight="1">
      <c r="A13" s="5">
        <v>10</v>
      </c>
      <c r="B13" s="6" t="s">
        <v>15</v>
      </c>
      <c r="C13" s="8" t="s">
        <v>53</v>
      </c>
      <c r="D13" s="8" t="s">
        <v>54</v>
      </c>
      <c r="E13" s="8" t="s">
        <v>18</v>
      </c>
      <c r="F13" s="5" t="s">
        <v>55</v>
      </c>
      <c r="G13" s="5" t="s">
        <v>56</v>
      </c>
      <c r="H13" s="5">
        <v>99.3</v>
      </c>
      <c r="I13" s="9">
        <f t="shared" si="0"/>
        <v>66.2</v>
      </c>
      <c r="J13" s="5">
        <v>0</v>
      </c>
      <c r="K13" s="9">
        <f t="shared" si="1"/>
        <v>66.2</v>
      </c>
      <c r="L13" s="5">
        <v>10</v>
      </c>
      <c r="M13" s="5"/>
    </row>
    <row r="14" spans="1:13" ht="18.75" customHeight="1">
      <c r="A14" s="5">
        <v>11</v>
      </c>
      <c r="B14" s="6" t="s">
        <v>15</v>
      </c>
      <c r="C14" s="7" t="s">
        <v>57</v>
      </c>
      <c r="D14" s="7" t="s">
        <v>58</v>
      </c>
      <c r="E14" s="7" t="s">
        <v>18</v>
      </c>
      <c r="F14" s="5" t="s">
        <v>59</v>
      </c>
      <c r="G14" s="5" t="s">
        <v>41</v>
      </c>
      <c r="H14" s="5">
        <v>98.8</v>
      </c>
      <c r="I14" s="9">
        <f t="shared" si="0"/>
        <v>65.86666666666666</v>
      </c>
      <c r="J14" s="5">
        <v>0</v>
      </c>
      <c r="K14" s="9">
        <f t="shared" si="1"/>
        <v>65.86666666666666</v>
      </c>
      <c r="L14" s="5">
        <v>11</v>
      </c>
      <c r="M14" s="5"/>
    </row>
    <row r="15" spans="1:13" ht="18.75" customHeight="1">
      <c r="A15" s="5">
        <v>12</v>
      </c>
      <c r="B15" s="6" t="s">
        <v>15</v>
      </c>
      <c r="C15" s="7" t="s">
        <v>60</v>
      </c>
      <c r="D15" s="7" t="s">
        <v>61</v>
      </c>
      <c r="E15" s="7" t="s">
        <v>18</v>
      </c>
      <c r="F15" s="5" t="s">
        <v>62</v>
      </c>
      <c r="G15" s="5" t="s">
        <v>56</v>
      </c>
      <c r="H15" s="5">
        <v>98.3</v>
      </c>
      <c r="I15" s="9">
        <f t="shared" si="0"/>
        <v>65.53333333333333</v>
      </c>
      <c r="J15" s="5">
        <v>0</v>
      </c>
      <c r="K15" s="9">
        <f t="shared" si="1"/>
        <v>65.53333333333333</v>
      </c>
      <c r="L15" s="5">
        <v>12</v>
      </c>
      <c r="M15" s="5"/>
    </row>
    <row r="16" spans="1:13" ht="18.75" customHeight="1">
      <c r="A16" s="5">
        <v>13</v>
      </c>
      <c r="B16" s="6" t="s">
        <v>15</v>
      </c>
      <c r="C16" s="7" t="s">
        <v>63</v>
      </c>
      <c r="D16" s="7" t="s">
        <v>64</v>
      </c>
      <c r="E16" s="7" t="s">
        <v>18</v>
      </c>
      <c r="F16" s="5" t="s">
        <v>65</v>
      </c>
      <c r="G16" s="5" t="s">
        <v>66</v>
      </c>
      <c r="H16" s="5">
        <v>97.5</v>
      </c>
      <c r="I16" s="9">
        <f t="shared" si="0"/>
        <v>65</v>
      </c>
      <c r="J16" s="5">
        <v>0</v>
      </c>
      <c r="K16" s="9">
        <f t="shared" si="1"/>
        <v>65</v>
      </c>
      <c r="L16" s="5">
        <v>13</v>
      </c>
      <c r="M16" s="5"/>
    </row>
    <row r="17" spans="1:13" ht="18.75" customHeight="1">
      <c r="A17" s="5">
        <v>14</v>
      </c>
      <c r="B17" s="6" t="s">
        <v>15</v>
      </c>
      <c r="C17" s="8" t="s">
        <v>67</v>
      </c>
      <c r="D17" s="8" t="s">
        <v>68</v>
      </c>
      <c r="E17" s="8" t="s">
        <v>18</v>
      </c>
      <c r="F17" s="5" t="s">
        <v>69</v>
      </c>
      <c r="G17" s="5" t="s">
        <v>70</v>
      </c>
      <c r="H17" s="5">
        <v>96.3</v>
      </c>
      <c r="I17" s="9">
        <f t="shared" si="0"/>
        <v>64.2</v>
      </c>
      <c r="J17" s="5">
        <v>0</v>
      </c>
      <c r="K17" s="9">
        <f t="shared" si="1"/>
        <v>64.2</v>
      </c>
      <c r="L17" s="5">
        <v>14</v>
      </c>
      <c r="M17" s="5"/>
    </row>
    <row r="18" spans="1:13" ht="18.75" customHeight="1">
      <c r="A18" s="5">
        <v>15</v>
      </c>
      <c r="B18" s="6" t="s">
        <v>15</v>
      </c>
      <c r="C18" s="7" t="s">
        <v>71</v>
      </c>
      <c r="D18" s="7" t="s">
        <v>72</v>
      </c>
      <c r="E18" s="7" t="s">
        <v>18</v>
      </c>
      <c r="F18" s="5" t="s">
        <v>36</v>
      </c>
      <c r="G18" s="5" t="s">
        <v>73</v>
      </c>
      <c r="H18" s="5">
        <v>96.3</v>
      </c>
      <c r="I18" s="9">
        <f t="shared" si="0"/>
        <v>64.2</v>
      </c>
      <c r="J18" s="5">
        <v>0</v>
      </c>
      <c r="K18" s="9">
        <f t="shared" si="1"/>
        <v>64.2</v>
      </c>
      <c r="L18" s="5">
        <v>15</v>
      </c>
      <c r="M18" s="5"/>
    </row>
    <row r="19" spans="1:13" ht="18.75" customHeight="1">
      <c r="A19" s="5">
        <v>16</v>
      </c>
      <c r="B19" s="6" t="s">
        <v>15</v>
      </c>
      <c r="C19" s="8" t="s">
        <v>74</v>
      </c>
      <c r="D19" s="8" t="s">
        <v>75</v>
      </c>
      <c r="E19" s="8" t="s">
        <v>18</v>
      </c>
      <c r="F19" s="5" t="s">
        <v>76</v>
      </c>
      <c r="G19" s="5" t="s">
        <v>77</v>
      </c>
      <c r="H19" s="5">
        <v>94.4</v>
      </c>
      <c r="I19" s="9">
        <f t="shared" si="0"/>
        <v>62.93333333333334</v>
      </c>
      <c r="J19" s="5">
        <v>0</v>
      </c>
      <c r="K19" s="9">
        <f t="shared" si="1"/>
        <v>62.93333333333334</v>
      </c>
      <c r="L19" s="5">
        <v>16</v>
      </c>
      <c r="M19" s="5"/>
    </row>
    <row r="20" spans="1:13" ht="18.75" customHeight="1">
      <c r="A20" s="5">
        <v>17</v>
      </c>
      <c r="B20" s="6" t="s">
        <v>78</v>
      </c>
      <c r="C20" s="8" t="s">
        <v>79</v>
      </c>
      <c r="D20" s="8" t="s">
        <v>80</v>
      </c>
      <c r="E20" s="8" t="s">
        <v>18</v>
      </c>
      <c r="F20" s="5" t="s">
        <v>81</v>
      </c>
      <c r="G20" s="5" t="s">
        <v>66</v>
      </c>
      <c r="H20" s="5" t="s">
        <v>82</v>
      </c>
      <c r="I20" s="9">
        <f t="shared" si="0"/>
        <v>66.46666666666667</v>
      </c>
      <c r="J20" s="5">
        <v>0</v>
      </c>
      <c r="K20" s="9">
        <f t="shared" si="1"/>
        <v>66.46666666666667</v>
      </c>
      <c r="L20" s="5">
        <v>1</v>
      </c>
      <c r="M20" s="5"/>
    </row>
    <row r="21" spans="1:13" ht="18.75" customHeight="1">
      <c r="A21" s="5">
        <v>18</v>
      </c>
      <c r="B21" s="6" t="s">
        <v>83</v>
      </c>
      <c r="C21" s="8" t="s">
        <v>84</v>
      </c>
      <c r="D21" s="8" t="s">
        <v>85</v>
      </c>
      <c r="E21" s="8" t="s">
        <v>18</v>
      </c>
      <c r="F21" s="5" t="s">
        <v>62</v>
      </c>
      <c r="G21" s="5" t="s">
        <v>86</v>
      </c>
      <c r="H21" s="5" t="s">
        <v>87</v>
      </c>
      <c r="I21" s="9">
        <f t="shared" si="0"/>
        <v>57.333333333333336</v>
      </c>
      <c r="J21" s="5">
        <v>0</v>
      </c>
      <c r="K21" s="9">
        <f t="shared" si="1"/>
        <v>57.333333333333336</v>
      </c>
      <c r="L21" s="5">
        <v>1</v>
      </c>
      <c r="M21" s="5"/>
    </row>
    <row r="22" spans="1:13" ht="18.75" customHeight="1">
      <c r="A22" s="5">
        <v>19</v>
      </c>
      <c r="B22" s="6" t="s">
        <v>88</v>
      </c>
      <c r="C22" s="8" t="s">
        <v>89</v>
      </c>
      <c r="D22" s="8" t="s">
        <v>90</v>
      </c>
      <c r="E22" s="8" t="s">
        <v>27</v>
      </c>
      <c r="F22" s="5" t="s">
        <v>91</v>
      </c>
      <c r="G22" s="5" t="s">
        <v>92</v>
      </c>
      <c r="H22" s="5" t="s">
        <v>93</v>
      </c>
      <c r="I22" s="9">
        <f t="shared" si="0"/>
        <v>50.4</v>
      </c>
      <c r="J22" s="5">
        <v>0</v>
      </c>
      <c r="K22" s="9">
        <f t="shared" si="1"/>
        <v>50.4</v>
      </c>
      <c r="L22" s="5">
        <v>1</v>
      </c>
      <c r="M22" s="5"/>
    </row>
    <row r="23" spans="1:13" ht="18.75" customHeight="1">
      <c r="A23" s="5">
        <v>20</v>
      </c>
      <c r="B23" s="6" t="s">
        <v>94</v>
      </c>
      <c r="C23" s="8" t="s">
        <v>95</v>
      </c>
      <c r="D23" s="8" t="s">
        <v>96</v>
      </c>
      <c r="E23" s="8" t="s">
        <v>18</v>
      </c>
      <c r="F23" s="5" t="s">
        <v>97</v>
      </c>
      <c r="G23" s="5" t="s">
        <v>45</v>
      </c>
      <c r="H23" s="5" t="s">
        <v>98</v>
      </c>
      <c r="I23" s="9">
        <f t="shared" si="0"/>
        <v>64.26666666666667</v>
      </c>
      <c r="J23" s="5">
        <v>0</v>
      </c>
      <c r="K23" s="9">
        <f t="shared" si="1"/>
        <v>64.26666666666667</v>
      </c>
      <c r="L23" s="5">
        <v>1</v>
      </c>
      <c r="M23" s="5"/>
    </row>
    <row r="24" spans="1:13" ht="18.75" customHeight="1">
      <c r="A24" s="5">
        <v>21</v>
      </c>
      <c r="B24" s="6" t="s">
        <v>94</v>
      </c>
      <c r="C24" s="8" t="s">
        <v>99</v>
      </c>
      <c r="D24" s="8" t="s">
        <v>100</v>
      </c>
      <c r="E24" s="8" t="s">
        <v>18</v>
      </c>
      <c r="F24" s="5" t="s">
        <v>62</v>
      </c>
      <c r="G24" s="5" t="s">
        <v>101</v>
      </c>
      <c r="H24" s="5" t="s">
        <v>102</v>
      </c>
      <c r="I24" s="9">
        <f t="shared" si="0"/>
        <v>55.53333333333333</v>
      </c>
      <c r="J24" s="5">
        <v>0</v>
      </c>
      <c r="K24" s="9">
        <f t="shared" si="1"/>
        <v>55.53333333333333</v>
      </c>
      <c r="L24" s="5">
        <v>2</v>
      </c>
      <c r="M24" s="5"/>
    </row>
  </sheetData>
  <sheetProtection/>
  <mergeCells count="2">
    <mergeCell ref="A1:B1"/>
    <mergeCell ref="A2:M2"/>
  </mergeCells>
  <printOptions/>
  <pageMargins left="0.9444444444444444" right="0.75" top="0.5118055555555555" bottom="0.4326388888888889" header="0.3541666666666667" footer="0.3541666666666667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2022-08-17T08:27:52Z</dcterms:created>
  <dcterms:modified xsi:type="dcterms:W3CDTF">2022-08-17T09:04:39Z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