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activeTab="2"/>
  </bookViews>
  <sheets>
    <sheet name="局" sheetId="1" r:id="rId1"/>
    <sheet name="队" sheetId="2" r:id="rId2"/>
    <sheet name="所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<sst xmlns="http://schemas.openxmlformats.org/spreadsheetml/2006/main" count="69" uniqueCount="30">
  <si>
    <t>2024年“三公”经费支出情况表</t>
  </si>
  <si>
    <t>填报单位：惠安县市场监督管理局</t>
  </si>
  <si>
    <r>
      <rPr>
        <sz val="12"/>
        <rFont val="仿宋_GB2312"/>
        <charset val="134"/>
      </rPr>
      <t>金额单位：</t>
    </r>
    <r>
      <rPr>
        <b/>
        <sz val="12"/>
        <rFont val="仿宋_GB2312"/>
        <charset val="134"/>
      </rPr>
      <t>万元</t>
    </r>
  </si>
  <si>
    <t>项目</t>
  </si>
  <si>
    <t>2024年预算数</t>
  </si>
  <si>
    <t>1-9月实际支出数</t>
  </si>
  <si>
    <t>去年同期实际支出数</t>
  </si>
  <si>
    <t>比上年同期增减金额</t>
  </si>
  <si>
    <t>需要文字说明的事项</t>
  </si>
  <si>
    <t>公务接待费用</t>
  </si>
  <si>
    <t>1.2023.12.7省食安办调研组开展食品安全专项整治活动，接待12人
2.2023.12.27市市监局督查保健食品生产企业，接待9人
3.2024.4.11市市监局督查2024年保健食品生产企业工作（达利），接待6人
4.2024.3.26市市监局开展同城快送及网络订餐平台主体责任履行情况督查，接待7人
5.2024.4.2三明市市监局来惠开展校园食品安全排查整治专项行动交叉互检，接待9人
6.2024.4.19省局督导组开展YY领域腐败问题集中整治调研，接待10人。
7.2024.接待9人。
8.2024.5.13市市监局、广州检测认证集团联合抽查惠安食品安全工作，接待8人
9.2024.5.15市市监局开展专利转化运用和专利导航项目实地调研，接待7人
10.2024.6.13省市监局来惠不正之风和腐败问题集中整治督导调研，接待15人
11.2024.7.2市市监局2024定量包装商品计量抽检，接待6人
12.2024.7.12市知识产权中心“专精特新”企业知识产权专项服务，接待8人
13.2024.7.23市市监局调研海上船舶安全整治、信用监管和主体监管，接待8人
14.2024.7.24市市监局2023年度市级知识产权运用促进类重点奖补项目绩效评估督查，接待8人
15.2024.8.8市市监局省级定量包装计量抽查，接待6人
16.2024.8.9市市监局2024年泉州市知识产权奖补项目专家实地现场评审，接待7人
17.2024.8.21市市监局对泉州市中闽百汇惠安门店体系检查，接待14人
18.2024.7.31市市监局暑假旅游市场秩序联合督查，接待7人
19.2024.8.22市市监局开展保健食品日常监督检查，接待8人</t>
  </si>
  <si>
    <t>公务用车费用</t>
  </si>
  <si>
    <t>其中：</t>
  </si>
  <si>
    <t>公务用车运行维护费用</t>
  </si>
  <si>
    <t>公务用车购置</t>
  </si>
  <si>
    <t>因公出国（境）费用</t>
  </si>
  <si>
    <t>会议费</t>
  </si>
  <si>
    <t>培训费</t>
  </si>
  <si>
    <t>政府采购总体情况</t>
  </si>
  <si>
    <t>单位领导：潘明森</t>
  </si>
  <si>
    <t>填写人：潘均安                         联系电话：0595-87390098</t>
  </si>
  <si>
    <t xml:space="preserve">注：1、文字说明应包括车辆购置、编制及实有数、因公出国（境）团组数及人数、公务接待项目、接待人数、接待场所等有关情况。   </t>
  </si>
  <si>
    <t xml:space="preserve">    2、金额单位：万元，小数点后面保留二位小数。</t>
  </si>
  <si>
    <t>填报单位：惠安县市场监管综合执法大队</t>
  </si>
  <si>
    <t>市监执法大队付2024年度继续教育培训费</t>
  </si>
  <si>
    <t>单位领导：庄国河</t>
  </si>
  <si>
    <t>填写人：潘均安                        联系电话：0595-87390098</t>
  </si>
  <si>
    <t>填报单位：惠安县质量计量检测所</t>
  </si>
  <si>
    <t>1、计量所加油机规程宣贯及计量作弊查处技术培训
2、电子天平规程培训
3、专业技术人员专业课培训</t>
  </si>
  <si>
    <t>单位领导：黄连木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</si>
</sst>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);[Red]\(0.0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vertical="center" wrapText="1"/>
    </xf>
    <xf numFmtId="177" fontId="4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E5" sqref="E5"/>
    </sheetView>
  </sheetViews>
  <sheetFormatPr defaultColWidth="9" defaultRowHeight="15.75" outlineLevelCol="6"/>
  <cols>
    <col min="1" max="1" width="8.20353982300885" style="1" customWidth="1"/>
    <col min="2" max="2" width="16.6017699115044" style="1" customWidth="1"/>
    <col min="3" max="3" width="15.0973451327434" style="1" customWidth="1"/>
    <col min="4" max="4" width="12.9026548672566" style="1" customWidth="1"/>
    <col min="5" max="5" width="11.9026548672566" style="1" customWidth="1"/>
    <col min="6" max="6" width="13" style="1" customWidth="1"/>
    <col min="7" max="7" width="43.5044247787611" style="1" customWidth="1"/>
    <col min="8" max="16384" width="9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/>
      <c r="C2" s="4"/>
      <c r="D2" s="4"/>
      <c r="E2" s="5">
        <v>45566</v>
      </c>
      <c r="F2" s="6"/>
      <c r="G2" s="7" t="s">
        <v>2</v>
      </c>
    </row>
    <row r="3" s="1" customFormat="1" ht="33" customHeight="1" spans="1:7">
      <c r="A3" s="8" t="s">
        <v>3</v>
      </c>
      <c r="B3" s="8"/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1" customFormat="1" ht="68" customHeight="1" spans="1:7">
      <c r="A4" s="10" t="s">
        <v>9</v>
      </c>
      <c r="B4" s="11"/>
      <c r="C4" s="24">
        <v>4.05</v>
      </c>
      <c r="D4" s="13">
        <v>1.9441</v>
      </c>
      <c r="E4" s="13">
        <v>2.1804</v>
      </c>
      <c r="F4" s="13">
        <f t="shared" ref="F4:F7" si="0">D4-E4</f>
        <v>-0.2363</v>
      </c>
      <c r="G4" s="14" t="s">
        <v>10</v>
      </c>
    </row>
    <row r="5" s="1" customFormat="1" ht="33" customHeight="1" spans="1:7">
      <c r="A5" s="10" t="s">
        <v>11</v>
      </c>
      <c r="B5" s="11"/>
      <c r="C5" s="24">
        <f>C6+C7</f>
        <v>121.5</v>
      </c>
      <c r="D5" s="13">
        <f>SUM(D7+D6)</f>
        <v>50.732529</v>
      </c>
      <c r="E5" s="13">
        <v>14.076492</v>
      </c>
      <c r="F5" s="13">
        <f t="shared" si="0"/>
        <v>36.656037</v>
      </c>
      <c r="G5" s="14"/>
    </row>
    <row r="6" s="1" customFormat="1" ht="33" customHeight="1" spans="1:7">
      <c r="A6" s="10" t="s">
        <v>12</v>
      </c>
      <c r="B6" s="11" t="s">
        <v>13</v>
      </c>
      <c r="C6" s="24">
        <v>67.5</v>
      </c>
      <c r="D6" s="13">
        <v>32.742529</v>
      </c>
      <c r="E6" s="13">
        <v>14.076492</v>
      </c>
      <c r="F6" s="13">
        <f t="shared" si="0"/>
        <v>18.666037</v>
      </c>
      <c r="G6" s="15"/>
    </row>
    <row r="7" s="1" customFormat="1" ht="33" customHeight="1" spans="1:7">
      <c r="A7" s="10"/>
      <c r="B7" s="11" t="s">
        <v>14</v>
      </c>
      <c r="C7" s="24">
        <v>54</v>
      </c>
      <c r="D7" s="18">
        <v>17.99</v>
      </c>
      <c r="E7" s="18">
        <v>18</v>
      </c>
      <c r="F7" s="13">
        <f t="shared" si="0"/>
        <v>-0.0100000000000016</v>
      </c>
      <c r="G7" s="14"/>
    </row>
    <row r="8" s="1" customFormat="1" ht="33" customHeight="1" spans="1:7">
      <c r="A8" s="10" t="s">
        <v>15</v>
      </c>
      <c r="B8" s="11"/>
      <c r="C8" s="24">
        <v>0</v>
      </c>
      <c r="D8" s="18"/>
      <c r="E8" s="18"/>
      <c r="F8" s="13"/>
      <c r="G8" s="16"/>
    </row>
    <row r="9" s="1" customFormat="1" ht="33" customHeight="1" spans="1:7">
      <c r="A9" s="10" t="s">
        <v>16</v>
      </c>
      <c r="B9" s="11"/>
      <c r="C9" s="24">
        <v>2.3</v>
      </c>
      <c r="D9" s="18"/>
      <c r="E9" s="18"/>
      <c r="F9" s="13"/>
      <c r="G9" s="19"/>
    </row>
    <row r="10" s="1" customFormat="1" ht="33" customHeight="1" spans="1:7">
      <c r="A10" s="10" t="s">
        <v>17</v>
      </c>
      <c r="B10" s="11"/>
      <c r="C10" s="24">
        <v>3.8</v>
      </c>
      <c r="D10" s="13"/>
      <c r="E10" s="13">
        <v>1.814</v>
      </c>
      <c r="F10" s="13">
        <f>D10-E10</f>
        <v>-1.814</v>
      </c>
      <c r="G10" s="14"/>
    </row>
    <row r="11" s="1" customFormat="1" ht="33" customHeight="1" spans="1:7">
      <c r="A11" s="10" t="s">
        <v>18</v>
      </c>
      <c r="B11" s="11"/>
      <c r="C11" s="21"/>
      <c r="D11" s="22"/>
      <c r="E11" s="23"/>
      <c r="F11" s="23"/>
      <c r="G11" s="24"/>
    </row>
    <row r="12" s="1" customFormat="1" ht="33" customHeight="1" spans="1:7">
      <c r="A12" s="25" t="s">
        <v>19</v>
      </c>
      <c r="B12" s="25"/>
      <c r="C12" s="25"/>
      <c r="D12" s="25"/>
      <c r="E12" s="26" t="s">
        <v>20</v>
      </c>
      <c r="F12" s="26"/>
      <c r="G12" s="26"/>
    </row>
    <row r="13" s="2" customFormat="1" ht="19.5" customHeight="1" spans="1:7">
      <c r="A13" s="27" t="s">
        <v>21</v>
      </c>
      <c r="B13" s="27"/>
      <c r="C13" s="27"/>
      <c r="D13" s="27"/>
      <c r="E13" s="27"/>
      <c r="F13" s="27"/>
      <c r="G13" s="27"/>
    </row>
    <row r="14" s="2" customFormat="1" ht="18" customHeight="1" spans="1:1">
      <c r="A14" s="2" t="s">
        <v>22</v>
      </c>
    </row>
  </sheetData>
  <mergeCells count="15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7" sqref="F7"/>
    </sheetView>
  </sheetViews>
  <sheetFormatPr defaultColWidth="9" defaultRowHeight="15.75" outlineLevelCol="6"/>
  <cols>
    <col min="1" max="1" width="8.09734513274336" style="1" customWidth="1"/>
    <col min="2" max="2" width="16.6017699115044" style="1" customWidth="1"/>
    <col min="3" max="3" width="15.0973451327434" style="1" customWidth="1"/>
    <col min="4" max="4" width="12.9026548672566" style="1" customWidth="1"/>
    <col min="5" max="5" width="11.9026548672566" style="1" customWidth="1"/>
    <col min="6" max="6" width="13" style="1" customWidth="1"/>
    <col min="7" max="7" width="43.3982300884956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23</v>
      </c>
      <c r="B2" s="4"/>
      <c r="C2" s="4"/>
      <c r="D2" s="4"/>
      <c r="E2" s="5">
        <v>45566</v>
      </c>
      <c r="F2" s="6"/>
      <c r="G2" s="7" t="s">
        <v>2</v>
      </c>
    </row>
    <row r="3" s="1" customFormat="1" ht="32.1" customHeight="1" spans="1:7">
      <c r="A3" s="8" t="s">
        <v>3</v>
      </c>
      <c r="B3" s="8"/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1" customFormat="1" ht="32.1" customHeight="1" spans="1:7">
      <c r="A4" s="10" t="s">
        <v>9</v>
      </c>
      <c r="B4" s="11"/>
      <c r="C4" s="11">
        <v>0.76</v>
      </c>
      <c r="D4" s="12">
        <v>0</v>
      </c>
      <c r="E4" s="12">
        <v>0.0764</v>
      </c>
      <c r="F4" s="13">
        <f t="shared" ref="F4:F10" si="0">D4-E4</f>
        <v>-0.0764</v>
      </c>
      <c r="G4" s="14"/>
    </row>
    <row r="5" s="1" customFormat="1" ht="32.1" customHeight="1" spans="1:7">
      <c r="A5" s="10" t="s">
        <v>11</v>
      </c>
      <c r="B5" s="11"/>
      <c r="C5" s="11"/>
      <c r="D5" s="12">
        <v>0</v>
      </c>
      <c r="E5" s="12">
        <v>0</v>
      </c>
      <c r="F5" s="13">
        <f t="shared" si="0"/>
        <v>0</v>
      </c>
      <c r="G5" s="16"/>
    </row>
    <row r="6" s="1" customFormat="1" ht="32.1" customHeight="1" spans="1:7">
      <c r="A6" s="10" t="s">
        <v>12</v>
      </c>
      <c r="B6" s="11" t="s">
        <v>13</v>
      </c>
      <c r="C6" s="11"/>
      <c r="D6" s="12">
        <v>0</v>
      </c>
      <c r="E6" s="12">
        <v>0</v>
      </c>
      <c r="F6" s="13">
        <f t="shared" si="0"/>
        <v>0</v>
      </c>
      <c r="G6" s="15"/>
    </row>
    <row r="7" s="1" customFormat="1" ht="32.1" customHeight="1" spans="1:7">
      <c r="A7" s="10"/>
      <c r="B7" s="11" t="s">
        <v>14</v>
      </c>
      <c r="C7" s="11"/>
      <c r="D7" s="12">
        <v>0</v>
      </c>
      <c r="E7" s="12">
        <v>0</v>
      </c>
      <c r="F7" s="13">
        <f t="shared" si="0"/>
        <v>0</v>
      </c>
      <c r="G7" s="16"/>
    </row>
    <row r="8" s="1" customFormat="1" ht="32.1" customHeight="1" spans="1:7">
      <c r="A8" s="10" t="s">
        <v>15</v>
      </c>
      <c r="B8" s="11"/>
      <c r="C8" s="11"/>
      <c r="D8" s="12">
        <v>0</v>
      </c>
      <c r="E8" s="12">
        <v>0</v>
      </c>
      <c r="F8" s="13">
        <f t="shared" si="0"/>
        <v>0</v>
      </c>
      <c r="G8" s="16"/>
    </row>
    <row r="9" s="1" customFormat="1" ht="32.1" customHeight="1" spans="1:7">
      <c r="A9" s="10" t="s">
        <v>16</v>
      </c>
      <c r="B9" s="11"/>
      <c r="C9" s="11"/>
      <c r="D9" s="12">
        <v>0</v>
      </c>
      <c r="E9" s="12">
        <v>0</v>
      </c>
      <c r="F9" s="13">
        <f t="shared" si="0"/>
        <v>0</v>
      </c>
      <c r="G9" s="19"/>
    </row>
    <row r="10" s="1" customFormat="1" ht="32.1" customHeight="1" spans="1:7">
      <c r="A10" s="10" t="s">
        <v>17</v>
      </c>
      <c r="B10" s="11"/>
      <c r="C10" s="11">
        <v>0.76</v>
      </c>
      <c r="D10" s="20">
        <v>0.336</v>
      </c>
      <c r="E10" s="12">
        <v>0</v>
      </c>
      <c r="F10" s="13">
        <f t="shared" si="0"/>
        <v>0.336</v>
      </c>
      <c r="G10" s="14" t="s">
        <v>24</v>
      </c>
    </row>
    <row r="11" s="1" customFormat="1" ht="32.1" customHeight="1" spans="1:7">
      <c r="A11" s="10" t="s">
        <v>18</v>
      </c>
      <c r="B11" s="11"/>
      <c r="C11" s="21"/>
      <c r="D11" s="22"/>
      <c r="E11" s="23"/>
      <c r="F11" s="23"/>
      <c r="G11" s="24"/>
    </row>
    <row r="12" s="1" customFormat="1" ht="32.1" customHeight="1" spans="1:7">
      <c r="A12" s="25" t="s">
        <v>25</v>
      </c>
      <c r="B12" s="25"/>
      <c r="C12" s="25"/>
      <c r="D12" s="25"/>
      <c r="E12" s="26" t="s">
        <v>26</v>
      </c>
      <c r="F12" s="26"/>
      <c r="G12" s="26"/>
    </row>
    <row r="13" s="2" customFormat="1" ht="19.5" customHeight="1" spans="1:7">
      <c r="A13" s="27" t="s">
        <v>21</v>
      </c>
      <c r="B13" s="27"/>
      <c r="C13" s="27"/>
      <c r="D13" s="27"/>
      <c r="E13" s="27"/>
      <c r="F13" s="27"/>
      <c r="G13" s="27"/>
    </row>
    <row r="14" s="2" customFormat="1" ht="18" customHeight="1" spans="1:1">
      <c r="A14" s="2" t="s">
        <v>22</v>
      </c>
    </row>
  </sheetData>
  <mergeCells count="15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G6" sqref="G6"/>
    </sheetView>
  </sheetViews>
  <sheetFormatPr defaultColWidth="9" defaultRowHeight="15.75" outlineLevelCol="6"/>
  <cols>
    <col min="1" max="1" width="8.09734513274336" style="1" customWidth="1"/>
    <col min="2" max="2" width="16.6017699115044" style="1" customWidth="1"/>
    <col min="3" max="3" width="15.0973451327434" style="1" customWidth="1"/>
    <col min="4" max="4" width="12.9026548672566" style="1" customWidth="1"/>
    <col min="5" max="5" width="11.9026548672566" style="1" customWidth="1"/>
    <col min="6" max="6" width="13" style="1" customWidth="1"/>
    <col min="7" max="7" width="43.3982300884956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27</v>
      </c>
      <c r="B2" s="4"/>
      <c r="C2" s="4"/>
      <c r="D2" s="4"/>
      <c r="E2" s="5">
        <v>45566</v>
      </c>
      <c r="F2" s="6"/>
      <c r="G2" s="7" t="s">
        <v>2</v>
      </c>
    </row>
    <row r="3" s="1" customFormat="1" ht="33" customHeight="1" spans="1:7">
      <c r="A3" s="8" t="s">
        <v>3</v>
      </c>
      <c r="B3" s="8"/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1" customFormat="1" ht="33" customHeight="1" spans="1:7">
      <c r="A4" s="10" t="s">
        <v>9</v>
      </c>
      <c r="B4" s="11"/>
      <c r="C4" s="11">
        <v>0.5</v>
      </c>
      <c r="D4" s="12">
        <v>0.1915</v>
      </c>
      <c r="E4" s="12">
        <v>0</v>
      </c>
      <c r="F4" s="13">
        <f t="shared" ref="F4:F6" si="0">D4-E4</f>
        <v>0.1915</v>
      </c>
      <c r="G4" s="14"/>
    </row>
    <row r="5" s="1" customFormat="1" ht="33" customHeight="1" spans="1:7">
      <c r="A5" s="10" t="s">
        <v>11</v>
      </c>
      <c r="B5" s="11"/>
      <c r="C5" s="11">
        <v>2</v>
      </c>
      <c r="D5" s="12">
        <v>0.876931</v>
      </c>
      <c r="E5" s="13">
        <v>0.411119</v>
      </c>
      <c r="F5" s="13">
        <f t="shared" si="0"/>
        <v>0.465812</v>
      </c>
      <c r="G5" s="14"/>
    </row>
    <row r="6" s="1" customFormat="1" ht="33" customHeight="1" spans="1:7">
      <c r="A6" s="10" t="s">
        <v>12</v>
      </c>
      <c r="B6" s="11" t="s">
        <v>13</v>
      </c>
      <c r="C6" s="11">
        <v>2</v>
      </c>
      <c r="D6" s="12">
        <v>0.876931</v>
      </c>
      <c r="E6" s="13">
        <v>0.411119</v>
      </c>
      <c r="F6" s="13">
        <f t="shared" si="0"/>
        <v>0.465812</v>
      </c>
      <c r="G6" s="15"/>
    </row>
    <row r="7" s="1" customFormat="1" ht="33" customHeight="1" spans="1:7">
      <c r="A7" s="10"/>
      <c r="B7" s="11" t="s">
        <v>14</v>
      </c>
      <c r="C7" s="11"/>
      <c r="D7" s="9"/>
      <c r="E7" s="9"/>
      <c r="F7" s="13"/>
      <c r="G7" s="16"/>
    </row>
    <row r="8" s="1" customFormat="1" ht="33" customHeight="1" spans="1:7">
      <c r="A8" s="10" t="s">
        <v>15</v>
      </c>
      <c r="B8" s="11"/>
      <c r="C8" s="11"/>
      <c r="D8" s="17"/>
      <c r="E8" s="17"/>
      <c r="F8" s="13"/>
      <c r="G8" s="16"/>
    </row>
    <row r="9" s="1" customFormat="1" ht="33" customHeight="1" spans="1:7">
      <c r="A9" s="10" t="s">
        <v>16</v>
      </c>
      <c r="B9" s="11"/>
      <c r="C9" s="11"/>
      <c r="D9" s="18"/>
      <c r="E9" s="18"/>
      <c r="F9" s="13"/>
      <c r="G9" s="19"/>
    </row>
    <row r="10" s="1" customFormat="1" ht="33" customHeight="1" spans="1:7">
      <c r="A10" s="10" t="s">
        <v>17</v>
      </c>
      <c r="B10" s="11"/>
      <c r="C10" s="11">
        <v>0.3</v>
      </c>
      <c r="D10" s="20">
        <v>0.196</v>
      </c>
      <c r="E10" s="12">
        <v>0.295</v>
      </c>
      <c r="F10" s="13">
        <f>D10-E10</f>
        <v>-0.099</v>
      </c>
      <c r="G10" s="14" t="s">
        <v>28</v>
      </c>
    </row>
    <row r="11" s="1" customFormat="1" ht="33" customHeight="1" spans="1:7">
      <c r="A11" s="10" t="s">
        <v>18</v>
      </c>
      <c r="B11" s="11"/>
      <c r="C11" s="21"/>
      <c r="D11" s="22"/>
      <c r="E11" s="23"/>
      <c r="F11" s="23"/>
      <c r="G11" s="24"/>
    </row>
    <row r="12" s="1" customFormat="1" ht="18.9" customHeight="1" spans="1:7">
      <c r="A12" s="25" t="s">
        <v>29</v>
      </c>
      <c r="B12" s="25"/>
      <c r="C12" s="25"/>
      <c r="D12" s="25"/>
      <c r="E12" s="26" t="s">
        <v>20</v>
      </c>
      <c r="F12" s="26"/>
      <c r="G12" s="26"/>
    </row>
    <row r="13" s="2" customFormat="1" ht="19.5" customHeight="1" spans="1:7">
      <c r="A13" s="27" t="s">
        <v>21</v>
      </c>
      <c r="B13" s="27"/>
      <c r="C13" s="27"/>
      <c r="D13" s="27"/>
      <c r="E13" s="27"/>
      <c r="F13" s="27"/>
      <c r="G13" s="27"/>
    </row>
    <row r="14" s="2" customFormat="1" ht="18" customHeight="1" spans="1:1">
      <c r="A14" s="2" t="s">
        <v>22</v>
      </c>
    </row>
  </sheetData>
  <mergeCells count="15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局</vt:lpstr>
      <vt:lpstr>队</vt:lpstr>
      <vt:lpstr>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舒萍</cp:lastModifiedBy>
  <dcterms:created xsi:type="dcterms:W3CDTF">2024-10-11T03:19:00Z</dcterms:created>
  <dcterms:modified xsi:type="dcterms:W3CDTF">2024-10-11T03:29:13Z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03956AF3B381419E9BCFBAB328CA2049_12</vt:lpwstr>
  </property>
</Properties>
</file>